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600" yWindow="405" windowWidth="17955" windowHeight="11280" activeTab="1"/>
  </bookViews>
  <sheets>
    <sheet name="THANGBANGLUONG2020" sheetId="1" r:id="rId1"/>
    <sheet name="Sheet2" sheetId="2" r:id="rId2"/>
    <sheet name="Sheet3" sheetId="3" r:id="rId3"/>
  </sheets>
  <calcPr calcId="144525"/>
</workbook>
</file>

<file path=xl/calcChain.xml><?xml version="1.0" encoding="utf-8"?>
<calcChain xmlns="http://schemas.openxmlformats.org/spreadsheetml/2006/main">
  <c r="B14" i="2"/>
  <c r="B28" s="1"/>
  <c r="B15"/>
  <c r="B29" s="1"/>
  <c r="B16"/>
  <c r="B30" s="1"/>
  <c r="B13"/>
  <c r="B27" s="1"/>
  <c r="N8" i="1"/>
  <c r="N9"/>
  <c r="N10"/>
  <c r="N7"/>
  <c r="J8"/>
  <c r="J9"/>
  <c r="J10"/>
  <c r="J7"/>
  <c r="F8"/>
  <c r="F9"/>
  <c r="F10"/>
  <c r="F7"/>
  <c r="B20" i="2" l="1"/>
  <c r="B22"/>
  <c r="B23"/>
  <c r="B21"/>
</calcChain>
</file>

<file path=xl/sharedStrings.xml><?xml version="1.0" encoding="utf-8"?>
<sst xmlns="http://schemas.openxmlformats.org/spreadsheetml/2006/main" count="45" uniqueCount="18">
  <si>
    <t xml:space="preserve">THANG, BẢNG LƯƠNG CỦA NGƯỜI LAO ĐỘNG TRONG NĂM 2020 </t>
  </si>
  <si>
    <t>(Căn cứ theo Nghị định 90/2019/NĐ-CP và Nghị định 49/2013/NĐ-CP)</t>
  </si>
  <si>
    <t>VÙNG</t>
  </si>
  <si>
    <t>I</t>
  </si>
  <si>
    <t>II</t>
  </si>
  <si>
    <t>III</t>
  </si>
  <si>
    <t>IV</t>
  </si>
  <si>
    <t xml:space="preserve">Mức lương thấp nhất của công việc hoặc chức danh giản đơn nhất trong điều kiện lao động bình thường </t>
  </si>
  <si>
    <t>Mức lương thấp nhất của công việc hoặc chức danh đòi hỏi lao động qua đào tạo, học nghề</t>
  </si>
  <si>
    <t>Mức lương thấp nhất của công việc hoặc chức danh có điều kiện lao động đặc biệt nặng nhọc, độc hại, nguy hiểm đối với NLĐ qua đào tạo, học nghề</t>
  </si>
  <si>
    <t>Mức lương thấp nhất của công việc hoặc chức danh có điều kiện lao động nặng nhọc, độc hại, nguy hiểm đối với NLĐ qua đào tạo, học nghề</t>
  </si>
  <si>
    <t>Bảng 1:</t>
  </si>
  <si>
    <t>Mức lương thấp nhất của công việc hoặc chức danh giản đơn nhất trong điều kiện lao động bình thường</t>
  </si>
  <si>
    <t xml:space="preserve">Bảng 2: </t>
  </si>
  <si>
    <t>Vùng</t>
  </si>
  <si>
    <t>Mức lương (VNĐ)</t>
  </si>
  <si>
    <t xml:space="preserve">Bảng 3: </t>
  </si>
  <si>
    <t xml:space="preserve">Bảng 4: </t>
  </si>
</sst>
</file>

<file path=xl/styles.xml><?xml version="1.0" encoding="utf-8"?>
<styleSheet xmlns="http://schemas.openxmlformats.org/spreadsheetml/2006/main">
  <fonts count="11">
    <font>
      <sz val="11"/>
      <color theme="1"/>
      <name val="Calibri"/>
      <family val="2"/>
      <scheme val="minor"/>
    </font>
    <font>
      <sz val="13"/>
      <color theme="1"/>
      <name val="Times New Roman"/>
      <family val="1"/>
    </font>
    <font>
      <sz val="12"/>
      <color theme="1"/>
      <name val="Times New Roman"/>
      <family val="1"/>
    </font>
    <font>
      <sz val="12"/>
      <color theme="1"/>
      <name val="Calibri"/>
      <family val="2"/>
      <scheme val="minor"/>
    </font>
    <font>
      <sz val="14"/>
      <color theme="1"/>
      <name val="Times New Roman"/>
      <family val="1"/>
    </font>
    <font>
      <b/>
      <sz val="14"/>
      <color theme="1"/>
      <name val="Times New Roman"/>
      <family val="1"/>
    </font>
    <font>
      <b/>
      <sz val="12"/>
      <color theme="1"/>
      <name val="Times New Roman"/>
      <family val="1"/>
    </font>
    <font>
      <b/>
      <sz val="16"/>
      <color theme="1"/>
      <name val="Times New Roman"/>
      <family val="1"/>
    </font>
    <font>
      <b/>
      <i/>
      <sz val="12"/>
      <color theme="1"/>
      <name val="Times New Roman"/>
      <family val="1"/>
    </font>
    <font>
      <b/>
      <i/>
      <sz val="13"/>
      <color theme="1"/>
      <name val="Times New Roman"/>
      <family val="1"/>
    </font>
    <font>
      <b/>
      <i/>
      <sz val="14"/>
      <color theme="1"/>
      <name val="Times New Roman"/>
      <family val="1"/>
    </font>
  </fonts>
  <fills count="10">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FF00"/>
        <bgColor indexed="64"/>
      </patternFill>
    </fill>
    <fill>
      <patternFill patternType="solid">
        <fgColor rgb="FF00FFFF"/>
        <bgColor indexed="64"/>
      </patternFill>
    </fill>
    <fill>
      <patternFill patternType="solid">
        <fgColor theme="9" tint="0.79998168889431442"/>
        <bgColor indexed="64"/>
      </patternFill>
    </fill>
    <fill>
      <patternFill patternType="solid">
        <fgColor theme="9"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2">
    <xf numFmtId="0" fontId="0" fillId="0" borderId="0" xfId="0"/>
    <xf numFmtId="0" fontId="3" fillId="0" borderId="0" xfId="0" applyFont="1"/>
    <xf numFmtId="0" fontId="6" fillId="2" borderId="3" xfId="0" applyFont="1" applyFill="1" applyBorder="1" applyAlignment="1">
      <alignment horizontal="center" vertical="center"/>
    </xf>
    <xf numFmtId="0" fontId="1" fillId="0" borderId="0" xfId="0" applyFont="1"/>
    <xf numFmtId="0" fontId="9" fillId="0" borderId="0" xfId="0" applyFont="1"/>
    <xf numFmtId="0" fontId="10" fillId="0" borderId="0" xfId="0" applyFont="1"/>
    <xf numFmtId="0" fontId="4" fillId="0" borderId="0" xfId="0" applyFont="1"/>
    <xf numFmtId="0" fontId="5" fillId="4" borderId="1" xfId="0" applyFont="1" applyFill="1" applyBorder="1"/>
    <xf numFmtId="0" fontId="5" fillId="4" borderId="1" xfId="0" applyFont="1" applyFill="1" applyBorder="1" applyAlignment="1">
      <alignment horizontal="center" vertical="center"/>
    </xf>
    <xf numFmtId="0" fontId="5" fillId="7" borderId="1" xfId="0" applyFont="1" applyFill="1" applyBorder="1"/>
    <xf numFmtId="0" fontId="5" fillId="7" borderId="1" xfId="0" applyFont="1" applyFill="1" applyBorder="1" applyAlignment="1">
      <alignment horizontal="center" vertical="center"/>
    </xf>
    <xf numFmtId="0" fontId="5" fillId="6" borderId="1" xfId="0" applyFont="1" applyFill="1" applyBorder="1"/>
    <xf numFmtId="0" fontId="5" fillId="6" borderId="1" xfId="0" applyFont="1" applyFill="1" applyBorder="1" applyAlignment="1">
      <alignment horizontal="center" vertical="center"/>
    </xf>
    <xf numFmtId="0" fontId="5" fillId="9" borderId="1" xfId="0" applyFont="1" applyFill="1" applyBorder="1"/>
    <xf numFmtId="0" fontId="5" fillId="9" borderId="1" xfId="0" applyFont="1" applyFill="1" applyBorder="1" applyAlignment="1">
      <alignment horizontal="center" vertical="center"/>
    </xf>
    <xf numFmtId="0" fontId="8" fillId="0" borderId="6" xfId="0" applyFont="1" applyBorder="1" applyAlignment="1">
      <alignment horizontal="center"/>
    </xf>
    <xf numFmtId="0" fontId="7" fillId="0" borderId="0" xfId="0" applyFont="1" applyBorder="1" applyAlignment="1">
      <alignment horizontal="center"/>
    </xf>
    <xf numFmtId="0" fontId="6" fillId="7" borderId="1" xfId="0" applyFont="1" applyFill="1" applyBorder="1" applyAlignment="1">
      <alignment horizontal="left"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 fillId="7" borderId="3" xfId="0" applyFont="1" applyFill="1" applyBorder="1" applyAlignment="1">
      <alignment horizontal="center"/>
    </xf>
    <xf numFmtId="0" fontId="2" fillId="7" borderId="4" xfId="0" applyFont="1" applyFill="1" applyBorder="1" applyAlignment="1">
      <alignment horizontal="center"/>
    </xf>
    <xf numFmtId="0" fontId="2" fillId="7" borderId="5" xfId="0" applyFont="1" applyFill="1" applyBorder="1" applyAlignment="1">
      <alignment horizontal="center"/>
    </xf>
    <xf numFmtId="0" fontId="2" fillId="5" borderId="1" xfId="0" applyFont="1" applyFill="1" applyBorder="1" applyAlignment="1">
      <alignment horizontal="center"/>
    </xf>
    <xf numFmtId="0" fontId="2" fillId="3" borderId="1" xfId="0" applyFont="1" applyFill="1" applyBorder="1" applyAlignment="1">
      <alignment horizontal="center" vertical="center"/>
    </xf>
    <xf numFmtId="0" fontId="6" fillId="3" borderId="1" xfId="0" applyFont="1" applyFill="1" applyBorder="1" applyAlignment="1">
      <alignment horizontal="left" vertical="center" wrapText="1"/>
    </xf>
    <xf numFmtId="0" fontId="6" fillId="5" borderId="1" xfId="0" applyFont="1" applyFill="1" applyBorder="1" applyAlignment="1">
      <alignment horizontal="left" wrapText="1"/>
    </xf>
    <xf numFmtId="0" fontId="6" fillId="6" borderId="1"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4" fillId="6" borderId="1" xfId="0" applyFont="1" applyFill="1" applyBorder="1" applyAlignment="1">
      <alignment horizontal="center" vertical="center"/>
    </xf>
    <xf numFmtId="0" fontId="5" fillId="9" borderId="1" xfId="0" applyFont="1" applyFill="1" applyBorder="1" applyAlignment="1">
      <alignment horizontal="center"/>
    </xf>
    <xf numFmtId="0" fontId="4" fillId="9" borderId="1" xfId="0" applyFont="1" applyFill="1" applyBorder="1" applyAlignment="1">
      <alignment horizontal="center" vertical="center"/>
    </xf>
    <xf numFmtId="0" fontId="5" fillId="7" borderId="1" xfId="0" applyFont="1" applyFill="1" applyBorder="1" applyAlignment="1">
      <alignment horizontal="center"/>
    </xf>
    <xf numFmtId="0" fontId="5" fillId="6" borderId="1" xfId="0" applyFont="1" applyFill="1" applyBorder="1" applyAlignment="1">
      <alignment horizontal="center"/>
    </xf>
    <xf numFmtId="0" fontId="4" fillId="7" borderId="1" xfId="0" applyFont="1" applyFill="1" applyBorder="1" applyAlignment="1">
      <alignment horizontal="center" vertical="center"/>
    </xf>
    <xf numFmtId="0" fontId="5" fillId="4" borderId="1" xfId="0" applyFont="1" applyFill="1" applyBorder="1" applyAlignment="1">
      <alignment horizontal="center"/>
    </xf>
    <xf numFmtId="0" fontId="4" fillId="4" borderId="1" xfId="0" applyFont="1" applyFill="1" applyBorder="1" applyAlignment="1">
      <alignment horizontal="center" vertical="center"/>
    </xf>
    <xf numFmtId="0" fontId="7" fillId="8" borderId="0" xfId="0" applyFont="1" applyFill="1" applyBorder="1" applyAlignment="1">
      <alignment horizontal="center"/>
    </xf>
    <xf numFmtId="0" fontId="10" fillId="8" borderId="0"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10"/>
  <sheetViews>
    <sheetView workbookViewId="0">
      <selection activeCell="N4" sqref="N4:Q6"/>
    </sheetView>
  </sheetViews>
  <sheetFormatPr defaultRowHeight="15.75"/>
  <cols>
    <col min="1" max="4" width="9.140625" style="1"/>
    <col min="5" max="5" width="7.42578125" style="1" customWidth="1"/>
    <col min="6" max="8" width="9.140625" style="1"/>
    <col min="9" max="9" width="3.7109375" style="1" customWidth="1"/>
    <col min="10" max="12" width="9.140625" style="1"/>
    <col min="13" max="13" width="18.140625" style="1" customWidth="1"/>
    <col min="14" max="16" width="9.140625" style="1"/>
    <col min="17" max="17" width="21.85546875" style="1" customWidth="1"/>
    <col min="18" max="16384" width="9.140625" style="1"/>
  </cols>
  <sheetData>
    <row r="1" spans="1:17" ht="15" customHeight="1">
      <c r="A1" s="16" t="s">
        <v>0</v>
      </c>
      <c r="B1" s="16"/>
      <c r="C1" s="16"/>
      <c r="D1" s="16"/>
      <c r="E1" s="16"/>
      <c r="F1" s="16"/>
      <c r="G1" s="16"/>
      <c r="H1" s="16"/>
      <c r="I1" s="16"/>
      <c r="J1" s="16"/>
      <c r="K1" s="16"/>
      <c r="L1" s="16"/>
      <c r="M1" s="16"/>
      <c r="N1" s="16"/>
      <c r="O1" s="16"/>
      <c r="P1" s="16"/>
      <c r="Q1" s="16"/>
    </row>
    <row r="2" spans="1:17" ht="15.75" customHeight="1">
      <c r="A2" s="16"/>
      <c r="B2" s="16"/>
      <c r="C2" s="16"/>
      <c r="D2" s="16"/>
      <c r="E2" s="16"/>
      <c r="F2" s="16"/>
      <c r="G2" s="16"/>
      <c r="H2" s="16"/>
      <c r="I2" s="16"/>
      <c r="J2" s="16"/>
      <c r="K2" s="16"/>
      <c r="L2" s="16"/>
      <c r="M2" s="16"/>
      <c r="N2" s="16"/>
      <c r="O2" s="16"/>
      <c r="P2" s="16"/>
      <c r="Q2" s="16"/>
    </row>
    <row r="3" spans="1:17">
      <c r="A3" s="15" t="s">
        <v>1</v>
      </c>
      <c r="B3" s="15"/>
      <c r="C3" s="15"/>
      <c r="D3" s="15"/>
      <c r="E3" s="15"/>
      <c r="F3" s="15"/>
      <c r="G3" s="15"/>
      <c r="H3" s="15"/>
      <c r="I3" s="15"/>
      <c r="J3" s="15"/>
      <c r="K3" s="15"/>
      <c r="L3" s="15"/>
      <c r="M3" s="15"/>
      <c r="N3" s="15"/>
      <c r="O3" s="15"/>
      <c r="P3" s="15"/>
      <c r="Q3" s="15"/>
    </row>
    <row r="4" spans="1:17" ht="15.75" customHeight="1">
      <c r="A4" s="29" t="s">
        <v>2</v>
      </c>
      <c r="B4" s="26" t="s">
        <v>7</v>
      </c>
      <c r="C4" s="26"/>
      <c r="D4" s="26"/>
      <c r="E4" s="26"/>
      <c r="F4" s="27" t="s">
        <v>8</v>
      </c>
      <c r="G4" s="27"/>
      <c r="H4" s="27"/>
      <c r="I4" s="27"/>
      <c r="J4" s="28" t="s">
        <v>10</v>
      </c>
      <c r="K4" s="28"/>
      <c r="L4" s="28"/>
      <c r="M4" s="28"/>
      <c r="N4" s="17" t="s">
        <v>9</v>
      </c>
      <c r="O4" s="17"/>
      <c r="P4" s="17"/>
      <c r="Q4" s="17"/>
    </row>
    <row r="5" spans="1:17">
      <c r="A5" s="30"/>
      <c r="B5" s="26"/>
      <c r="C5" s="26"/>
      <c r="D5" s="26"/>
      <c r="E5" s="26"/>
      <c r="F5" s="27"/>
      <c r="G5" s="27"/>
      <c r="H5" s="27"/>
      <c r="I5" s="27"/>
      <c r="J5" s="28"/>
      <c r="K5" s="28"/>
      <c r="L5" s="28"/>
      <c r="M5" s="28"/>
      <c r="N5" s="17"/>
      <c r="O5" s="17"/>
      <c r="P5" s="17"/>
      <c r="Q5" s="17"/>
    </row>
    <row r="6" spans="1:17">
      <c r="A6" s="31"/>
      <c r="B6" s="26"/>
      <c r="C6" s="26"/>
      <c r="D6" s="26"/>
      <c r="E6" s="26"/>
      <c r="F6" s="27"/>
      <c r="G6" s="27"/>
      <c r="H6" s="27"/>
      <c r="I6" s="27"/>
      <c r="J6" s="28"/>
      <c r="K6" s="28"/>
      <c r="L6" s="28"/>
      <c r="M6" s="28"/>
      <c r="N6" s="17"/>
      <c r="O6" s="17"/>
      <c r="P6" s="17"/>
      <c r="Q6" s="17"/>
    </row>
    <row r="7" spans="1:17">
      <c r="A7" s="2" t="s">
        <v>3</v>
      </c>
      <c r="B7" s="25">
        <v>4420000</v>
      </c>
      <c r="C7" s="25"/>
      <c r="D7" s="25"/>
      <c r="E7" s="25"/>
      <c r="F7" s="24">
        <f>B7*1.07</f>
        <v>4729400</v>
      </c>
      <c r="G7" s="24"/>
      <c r="H7" s="24"/>
      <c r="I7" s="24"/>
      <c r="J7" s="18">
        <f>F7*1.05</f>
        <v>4965870</v>
      </c>
      <c r="K7" s="19"/>
      <c r="L7" s="19"/>
      <c r="M7" s="20"/>
      <c r="N7" s="21">
        <f>F7*1.07</f>
        <v>5060458</v>
      </c>
      <c r="O7" s="22"/>
      <c r="P7" s="22"/>
      <c r="Q7" s="23"/>
    </row>
    <row r="8" spans="1:17">
      <c r="A8" s="2" t="s">
        <v>4</v>
      </c>
      <c r="B8" s="25">
        <v>3920000</v>
      </c>
      <c r="C8" s="25"/>
      <c r="D8" s="25"/>
      <c r="E8" s="25"/>
      <c r="F8" s="24">
        <f>B8*1.07</f>
        <v>4194400</v>
      </c>
      <c r="G8" s="24"/>
      <c r="H8" s="24"/>
      <c r="I8" s="24"/>
      <c r="J8" s="18">
        <f t="shared" ref="J8:J10" si="0">F8*1.05</f>
        <v>4404120</v>
      </c>
      <c r="K8" s="19"/>
      <c r="L8" s="19"/>
      <c r="M8" s="20"/>
      <c r="N8" s="21">
        <f t="shared" ref="N8:N10" si="1">F8*1.07</f>
        <v>4488008</v>
      </c>
      <c r="O8" s="22"/>
      <c r="P8" s="22"/>
      <c r="Q8" s="23"/>
    </row>
    <row r="9" spans="1:17">
      <c r="A9" s="2" t="s">
        <v>5</v>
      </c>
      <c r="B9" s="25">
        <v>3430000</v>
      </c>
      <c r="C9" s="25"/>
      <c r="D9" s="25"/>
      <c r="E9" s="25"/>
      <c r="F9" s="24">
        <f t="shared" ref="F9:F10" si="2">B9*1.07</f>
        <v>3670100</v>
      </c>
      <c r="G9" s="24"/>
      <c r="H9" s="24"/>
      <c r="I9" s="24"/>
      <c r="J9" s="18">
        <f t="shared" si="0"/>
        <v>3853605</v>
      </c>
      <c r="K9" s="19"/>
      <c r="L9" s="19"/>
      <c r="M9" s="20"/>
      <c r="N9" s="21">
        <f t="shared" si="1"/>
        <v>3927007</v>
      </c>
      <c r="O9" s="22"/>
      <c r="P9" s="22"/>
      <c r="Q9" s="23"/>
    </row>
    <row r="10" spans="1:17">
      <c r="A10" s="2" t="s">
        <v>6</v>
      </c>
      <c r="B10" s="25">
        <v>3070000</v>
      </c>
      <c r="C10" s="25"/>
      <c r="D10" s="25"/>
      <c r="E10" s="25"/>
      <c r="F10" s="24">
        <f t="shared" si="2"/>
        <v>3284900</v>
      </c>
      <c r="G10" s="24"/>
      <c r="H10" s="24"/>
      <c r="I10" s="24"/>
      <c r="J10" s="18">
        <f t="shared" si="0"/>
        <v>3449145</v>
      </c>
      <c r="K10" s="19"/>
      <c r="L10" s="19"/>
      <c r="M10" s="20"/>
      <c r="N10" s="21">
        <f t="shared" si="1"/>
        <v>3514843</v>
      </c>
      <c r="O10" s="22"/>
      <c r="P10" s="22"/>
      <c r="Q10" s="23"/>
    </row>
  </sheetData>
  <mergeCells count="23">
    <mergeCell ref="F9:I9"/>
    <mergeCell ref="B8:E8"/>
    <mergeCell ref="B9:E9"/>
    <mergeCell ref="B10:E10"/>
    <mergeCell ref="F10:I10"/>
    <mergeCell ref="J9:M9"/>
    <mergeCell ref="J10:M10"/>
    <mergeCell ref="N7:Q7"/>
    <mergeCell ref="N8:Q8"/>
    <mergeCell ref="N9:Q9"/>
    <mergeCell ref="N10:Q10"/>
    <mergeCell ref="A3:Q3"/>
    <mergeCell ref="A1:Q2"/>
    <mergeCell ref="N4:Q6"/>
    <mergeCell ref="J7:M7"/>
    <mergeCell ref="J8:M8"/>
    <mergeCell ref="F8:I8"/>
    <mergeCell ref="B4:E6"/>
    <mergeCell ref="F4:I6"/>
    <mergeCell ref="J4:M6"/>
    <mergeCell ref="B7:E7"/>
    <mergeCell ref="F7:I7"/>
    <mergeCell ref="A4:A6"/>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R30"/>
  <sheetViews>
    <sheetView tabSelected="1" workbookViewId="0">
      <selection activeCell="O15" sqref="O15"/>
    </sheetView>
  </sheetViews>
  <sheetFormatPr defaultRowHeight="16.5"/>
  <cols>
    <col min="1" max="16384" width="9.140625" style="3"/>
  </cols>
  <sheetData>
    <row r="1" spans="1:18">
      <c r="A1" s="40" t="s">
        <v>0</v>
      </c>
      <c r="B1" s="40"/>
      <c r="C1" s="40"/>
      <c r="D1" s="40"/>
      <c r="E1" s="40"/>
      <c r="F1" s="40"/>
      <c r="G1" s="40"/>
      <c r="H1" s="40"/>
      <c r="I1" s="40"/>
      <c r="J1" s="40"/>
      <c r="K1" s="40"/>
      <c r="L1" s="40"/>
      <c r="M1" s="40"/>
      <c r="N1" s="40"/>
      <c r="O1" s="40"/>
      <c r="P1" s="40"/>
      <c r="Q1" s="40"/>
    </row>
    <row r="2" spans="1:18">
      <c r="A2" s="40"/>
      <c r="B2" s="40"/>
      <c r="C2" s="40"/>
      <c r="D2" s="40"/>
      <c r="E2" s="40"/>
      <c r="F2" s="40"/>
      <c r="G2" s="40"/>
      <c r="H2" s="40"/>
      <c r="I2" s="40"/>
      <c r="J2" s="40"/>
      <c r="K2" s="40"/>
      <c r="L2" s="40"/>
      <c r="M2" s="40"/>
      <c r="N2" s="40"/>
      <c r="O2" s="40"/>
      <c r="P2" s="40"/>
      <c r="Q2" s="40"/>
    </row>
    <row r="3" spans="1:18" ht="19.5">
      <c r="A3" s="41" t="s">
        <v>1</v>
      </c>
      <c r="B3" s="41"/>
      <c r="C3" s="41"/>
      <c r="D3" s="41"/>
      <c r="E3" s="41"/>
      <c r="F3" s="41"/>
      <c r="G3" s="41"/>
      <c r="H3" s="41"/>
      <c r="I3" s="41"/>
      <c r="J3" s="41"/>
      <c r="K3" s="41"/>
      <c r="L3" s="41"/>
      <c r="M3" s="41"/>
      <c r="N3" s="41"/>
      <c r="O3" s="41"/>
      <c r="P3" s="41"/>
      <c r="Q3" s="41"/>
    </row>
    <row r="4" spans="1:18" ht="19.5">
      <c r="A4" s="5" t="s">
        <v>11</v>
      </c>
      <c r="B4" s="5" t="s">
        <v>12</v>
      </c>
      <c r="C4" s="5"/>
      <c r="D4" s="5"/>
      <c r="E4" s="5"/>
      <c r="F4" s="5"/>
      <c r="G4" s="5"/>
      <c r="H4" s="5"/>
      <c r="I4" s="5"/>
      <c r="J4" s="5"/>
      <c r="K4" s="5"/>
      <c r="L4" s="5"/>
      <c r="M4" s="6"/>
      <c r="N4" s="6"/>
      <c r="O4" s="6"/>
      <c r="P4" s="6"/>
      <c r="Q4" s="6"/>
      <c r="R4" s="6"/>
    </row>
    <row r="5" spans="1:18" ht="18.75">
      <c r="A5" s="7" t="s">
        <v>14</v>
      </c>
      <c r="B5" s="38" t="s">
        <v>15</v>
      </c>
      <c r="C5" s="38"/>
      <c r="D5" s="38"/>
      <c r="E5" s="38"/>
      <c r="F5" s="6"/>
      <c r="G5" s="6"/>
      <c r="H5" s="6"/>
      <c r="I5" s="6"/>
      <c r="J5" s="6"/>
      <c r="K5" s="6"/>
      <c r="L5" s="6"/>
      <c r="M5" s="6"/>
      <c r="N5" s="6"/>
      <c r="O5" s="6"/>
      <c r="P5" s="6"/>
      <c r="Q5" s="6"/>
      <c r="R5" s="6"/>
    </row>
    <row r="6" spans="1:18" ht="18.75">
      <c r="A6" s="8" t="s">
        <v>3</v>
      </c>
      <c r="B6" s="39">
        <v>4420000</v>
      </c>
      <c r="C6" s="39"/>
      <c r="D6" s="39"/>
      <c r="E6" s="39"/>
      <c r="F6" s="6"/>
      <c r="G6" s="6"/>
      <c r="H6" s="6"/>
      <c r="I6" s="6"/>
      <c r="J6" s="6"/>
      <c r="K6" s="6"/>
      <c r="L6" s="6"/>
      <c r="M6" s="6"/>
      <c r="N6" s="6"/>
      <c r="O6" s="6"/>
      <c r="P6" s="6"/>
      <c r="Q6" s="6"/>
      <c r="R6" s="6"/>
    </row>
    <row r="7" spans="1:18" ht="18.75">
      <c r="A7" s="8" t="s">
        <v>4</v>
      </c>
      <c r="B7" s="39">
        <v>3920000</v>
      </c>
      <c r="C7" s="39"/>
      <c r="D7" s="39"/>
      <c r="E7" s="39"/>
      <c r="F7" s="6"/>
      <c r="G7" s="6"/>
      <c r="H7" s="6"/>
      <c r="I7" s="6"/>
      <c r="J7" s="6"/>
      <c r="K7" s="6"/>
      <c r="L7" s="6"/>
      <c r="M7" s="6"/>
      <c r="N7" s="6"/>
      <c r="O7" s="6"/>
      <c r="P7" s="6"/>
      <c r="Q7" s="6"/>
      <c r="R7" s="6"/>
    </row>
    <row r="8" spans="1:18" ht="18.75">
      <c r="A8" s="8" t="s">
        <v>5</v>
      </c>
      <c r="B8" s="39">
        <v>3430000</v>
      </c>
      <c r="C8" s="39"/>
      <c r="D8" s="39"/>
      <c r="E8" s="39"/>
      <c r="F8" s="6"/>
      <c r="G8" s="6"/>
      <c r="H8" s="6"/>
      <c r="I8" s="6"/>
      <c r="J8" s="6"/>
      <c r="K8" s="6"/>
      <c r="L8" s="6"/>
      <c r="M8" s="6"/>
      <c r="N8" s="6"/>
      <c r="O8" s="6"/>
      <c r="P8" s="6"/>
      <c r="Q8" s="6"/>
      <c r="R8" s="6"/>
    </row>
    <row r="9" spans="1:18" ht="18.75">
      <c r="A9" s="8" t="s">
        <v>6</v>
      </c>
      <c r="B9" s="39">
        <v>3070000</v>
      </c>
      <c r="C9" s="39"/>
      <c r="D9" s="39"/>
      <c r="E9" s="39"/>
      <c r="F9" s="6"/>
      <c r="G9" s="6"/>
      <c r="H9" s="6"/>
      <c r="I9" s="6"/>
      <c r="J9" s="6"/>
      <c r="K9" s="6"/>
      <c r="L9" s="6"/>
      <c r="M9" s="6"/>
      <c r="N9" s="6"/>
      <c r="O9" s="6"/>
      <c r="P9" s="6"/>
      <c r="Q9" s="6"/>
      <c r="R9" s="6"/>
    </row>
    <row r="10" spans="1:18" ht="18.75">
      <c r="A10" s="6"/>
      <c r="B10" s="6"/>
      <c r="C10" s="6"/>
      <c r="D10" s="6"/>
      <c r="E10" s="6"/>
      <c r="F10" s="6"/>
      <c r="G10" s="6"/>
      <c r="H10" s="6"/>
      <c r="I10" s="6"/>
      <c r="J10" s="6"/>
      <c r="K10" s="6"/>
      <c r="L10" s="6"/>
      <c r="M10" s="6"/>
      <c r="N10" s="6"/>
      <c r="O10" s="6"/>
      <c r="P10" s="6"/>
      <c r="Q10" s="6"/>
      <c r="R10" s="6"/>
    </row>
    <row r="11" spans="1:18" s="4" customFormat="1" ht="19.5">
      <c r="A11" s="5" t="s">
        <v>13</v>
      </c>
      <c r="B11" s="5" t="s">
        <v>8</v>
      </c>
      <c r="C11" s="5"/>
      <c r="D11" s="5"/>
      <c r="E11" s="5"/>
      <c r="F11" s="5"/>
      <c r="G11" s="5"/>
      <c r="H11" s="5"/>
      <c r="I11" s="5"/>
      <c r="J11" s="5"/>
      <c r="K11" s="5"/>
      <c r="L11" s="5"/>
      <c r="M11" s="5"/>
      <c r="N11" s="5"/>
      <c r="O11" s="5"/>
      <c r="P11" s="5"/>
      <c r="Q11" s="5"/>
      <c r="R11" s="5"/>
    </row>
    <row r="12" spans="1:18" ht="18.75">
      <c r="A12" s="9" t="s">
        <v>14</v>
      </c>
      <c r="B12" s="35" t="s">
        <v>15</v>
      </c>
      <c r="C12" s="35"/>
      <c r="D12" s="35"/>
      <c r="E12" s="35"/>
      <c r="F12" s="6"/>
      <c r="G12" s="6"/>
      <c r="H12" s="6"/>
      <c r="I12" s="6"/>
      <c r="J12" s="6"/>
      <c r="K12" s="6"/>
      <c r="L12" s="6"/>
      <c r="M12" s="6"/>
      <c r="N12" s="6"/>
      <c r="O12" s="6"/>
      <c r="P12" s="6"/>
      <c r="Q12" s="6"/>
      <c r="R12" s="6"/>
    </row>
    <row r="13" spans="1:18" ht="18.75">
      <c r="A13" s="10" t="s">
        <v>3</v>
      </c>
      <c r="B13" s="37">
        <f>B6*1.07</f>
        <v>4729400</v>
      </c>
      <c r="C13" s="37"/>
      <c r="D13" s="37"/>
      <c r="E13" s="37"/>
      <c r="F13" s="6"/>
      <c r="G13" s="6"/>
      <c r="H13" s="6"/>
      <c r="I13" s="6"/>
      <c r="J13" s="6"/>
      <c r="K13" s="6"/>
      <c r="L13" s="6"/>
      <c r="M13" s="6"/>
      <c r="N13" s="6"/>
      <c r="O13" s="6"/>
      <c r="P13" s="6"/>
      <c r="Q13" s="6"/>
      <c r="R13" s="6"/>
    </row>
    <row r="14" spans="1:18" ht="18.75">
      <c r="A14" s="10" t="s">
        <v>4</v>
      </c>
      <c r="B14" s="37">
        <f t="shared" ref="B14:B16" si="0">B7*1.07</f>
        <v>4194400</v>
      </c>
      <c r="C14" s="37"/>
      <c r="D14" s="37"/>
      <c r="E14" s="37"/>
      <c r="F14" s="6"/>
      <c r="G14" s="6"/>
      <c r="H14" s="6"/>
      <c r="I14" s="6"/>
      <c r="J14" s="6"/>
      <c r="K14" s="6"/>
      <c r="L14" s="6"/>
      <c r="M14" s="6"/>
      <c r="N14" s="6"/>
      <c r="O14" s="6"/>
      <c r="P14" s="6"/>
      <c r="Q14" s="6"/>
      <c r="R14" s="6"/>
    </row>
    <row r="15" spans="1:18" ht="18.75">
      <c r="A15" s="10" t="s">
        <v>5</v>
      </c>
      <c r="B15" s="37">
        <f t="shared" si="0"/>
        <v>3670100</v>
      </c>
      <c r="C15" s="37"/>
      <c r="D15" s="37"/>
      <c r="E15" s="37"/>
      <c r="F15" s="6"/>
      <c r="G15" s="6"/>
      <c r="H15" s="6"/>
      <c r="I15" s="6"/>
      <c r="J15" s="6"/>
      <c r="K15" s="6"/>
      <c r="L15" s="6"/>
      <c r="M15" s="6"/>
      <c r="N15" s="6"/>
      <c r="O15" s="6"/>
      <c r="P15" s="6"/>
      <c r="Q15" s="6"/>
      <c r="R15" s="6"/>
    </row>
    <row r="16" spans="1:18" ht="18.75">
      <c r="A16" s="10" t="s">
        <v>6</v>
      </c>
      <c r="B16" s="37">
        <f t="shared" si="0"/>
        <v>3284900</v>
      </c>
      <c r="C16" s="37"/>
      <c r="D16" s="37"/>
      <c r="E16" s="37"/>
      <c r="F16" s="6"/>
      <c r="G16" s="6"/>
      <c r="H16" s="6"/>
      <c r="I16" s="6"/>
      <c r="J16" s="6"/>
      <c r="K16" s="6"/>
      <c r="L16" s="6"/>
      <c r="M16" s="6"/>
      <c r="N16" s="6"/>
      <c r="O16" s="6"/>
      <c r="P16" s="6"/>
      <c r="Q16" s="6"/>
      <c r="R16" s="6"/>
    </row>
    <row r="17" spans="1:18" ht="18.75">
      <c r="A17" s="6"/>
      <c r="B17" s="6"/>
      <c r="C17" s="6"/>
      <c r="D17" s="6"/>
      <c r="E17" s="6"/>
      <c r="F17" s="6"/>
      <c r="G17" s="6"/>
      <c r="H17" s="6"/>
      <c r="I17" s="6"/>
      <c r="J17" s="6"/>
      <c r="K17" s="6"/>
      <c r="L17" s="6"/>
      <c r="M17" s="6"/>
      <c r="N17" s="6"/>
      <c r="O17" s="6"/>
      <c r="P17" s="6"/>
      <c r="Q17" s="6"/>
      <c r="R17" s="6"/>
    </row>
    <row r="18" spans="1:18" s="4" customFormat="1" ht="19.5">
      <c r="A18" s="5" t="s">
        <v>16</v>
      </c>
      <c r="B18" s="5" t="s">
        <v>10</v>
      </c>
      <c r="C18" s="5"/>
      <c r="D18" s="5"/>
      <c r="E18" s="5"/>
      <c r="F18" s="5"/>
      <c r="G18" s="5"/>
      <c r="H18" s="5"/>
      <c r="I18" s="5"/>
      <c r="J18" s="5"/>
      <c r="K18" s="5"/>
      <c r="L18" s="5"/>
      <c r="M18" s="5"/>
      <c r="N18" s="5"/>
      <c r="O18" s="5"/>
      <c r="P18" s="5"/>
      <c r="Q18" s="5"/>
      <c r="R18" s="5"/>
    </row>
    <row r="19" spans="1:18" ht="18.75">
      <c r="A19" s="11" t="s">
        <v>14</v>
      </c>
      <c r="B19" s="36" t="s">
        <v>15</v>
      </c>
      <c r="C19" s="36"/>
      <c r="D19" s="36"/>
      <c r="E19" s="36"/>
      <c r="F19" s="6"/>
      <c r="G19" s="6"/>
      <c r="H19" s="6"/>
      <c r="I19" s="6"/>
      <c r="J19" s="6"/>
      <c r="K19" s="6"/>
      <c r="L19" s="6"/>
      <c r="M19" s="6"/>
      <c r="N19" s="6"/>
      <c r="O19" s="6"/>
      <c r="P19" s="6"/>
      <c r="Q19" s="6"/>
      <c r="R19" s="6"/>
    </row>
    <row r="20" spans="1:18" ht="18.75">
      <c r="A20" s="12" t="s">
        <v>3</v>
      </c>
      <c r="B20" s="32">
        <f>B13*1.05</f>
        <v>4965870</v>
      </c>
      <c r="C20" s="32"/>
      <c r="D20" s="32"/>
      <c r="E20" s="32"/>
      <c r="F20" s="6"/>
      <c r="G20" s="6"/>
      <c r="H20" s="6"/>
      <c r="I20" s="6"/>
      <c r="J20" s="6"/>
      <c r="K20" s="6"/>
      <c r="L20" s="6"/>
      <c r="M20" s="6"/>
      <c r="N20" s="6"/>
      <c r="O20" s="6"/>
      <c r="P20" s="6"/>
      <c r="Q20" s="6"/>
      <c r="R20" s="6"/>
    </row>
    <row r="21" spans="1:18" ht="18.75">
      <c r="A21" s="12" t="s">
        <v>4</v>
      </c>
      <c r="B21" s="32">
        <f t="shared" ref="B21:B23" si="1">B14*1.05</f>
        <v>4404120</v>
      </c>
      <c r="C21" s="32"/>
      <c r="D21" s="32"/>
      <c r="E21" s="32"/>
      <c r="F21" s="6"/>
      <c r="G21" s="6"/>
      <c r="H21" s="6"/>
      <c r="I21" s="6"/>
      <c r="J21" s="6"/>
      <c r="K21" s="6"/>
      <c r="L21" s="6"/>
      <c r="M21" s="6"/>
      <c r="N21" s="6"/>
      <c r="O21" s="6"/>
      <c r="P21" s="6"/>
      <c r="Q21" s="6"/>
      <c r="R21" s="6"/>
    </row>
    <row r="22" spans="1:18" ht="18.75">
      <c r="A22" s="12" t="s">
        <v>5</v>
      </c>
      <c r="B22" s="32">
        <f t="shared" si="1"/>
        <v>3853605</v>
      </c>
      <c r="C22" s="32"/>
      <c r="D22" s="32"/>
      <c r="E22" s="32"/>
      <c r="F22" s="6"/>
      <c r="G22" s="6"/>
      <c r="H22" s="6"/>
      <c r="I22" s="6"/>
      <c r="J22" s="6"/>
      <c r="K22" s="6"/>
      <c r="L22" s="6"/>
      <c r="M22" s="6"/>
      <c r="N22" s="6"/>
      <c r="O22" s="6"/>
      <c r="P22" s="6"/>
      <c r="Q22" s="6"/>
      <c r="R22" s="6"/>
    </row>
    <row r="23" spans="1:18" ht="18.75">
      <c r="A23" s="12" t="s">
        <v>6</v>
      </c>
      <c r="B23" s="32">
        <f t="shared" si="1"/>
        <v>3449145</v>
      </c>
      <c r="C23" s="32"/>
      <c r="D23" s="32"/>
      <c r="E23" s="32"/>
      <c r="F23" s="6"/>
      <c r="G23" s="6"/>
      <c r="H23" s="6"/>
      <c r="I23" s="6"/>
      <c r="J23" s="6"/>
      <c r="K23" s="6"/>
      <c r="L23" s="6"/>
      <c r="M23" s="6"/>
      <c r="N23" s="6"/>
      <c r="O23" s="6"/>
      <c r="P23" s="6"/>
      <c r="Q23" s="6"/>
      <c r="R23" s="6"/>
    </row>
    <row r="24" spans="1:18" ht="18.75">
      <c r="A24" s="6"/>
      <c r="B24" s="6"/>
      <c r="C24" s="6"/>
      <c r="D24" s="6"/>
      <c r="E24" s="6"/>
      <c r="F24" s="6"/>
      <c r="G24" s="6"/>
      <c r="H24" s="6"/>
      <c r="I24" s="6"/>
      <c r="J24" s="6"/>
      <c r="K24" s="6"/>
      <c r="L24" s="6"/>
      <c r="M24" s="6"/>
      <c r="N24" s="6"/>
      <c r="O24" s="6"/>
      <c r="P24" s="6"/>
      <c r="Q24" s="6"/>
      <c r="R24" s="6"/>
    </row>
    <row r="25" spans="1:18" s="4" customFormat="1" ht="19.5">
      <c r="A25" s="5" t="s">
        <v>17</v>
      </c>
      <c r="B25" s="5" t="s">
        <v>9</v>
      </c>
      <c r="C25" s="5"/>
      <c r="D25" s="5"/>
      <c r="E25" s="5"/>
      <c r="F25" s="5"/>
      <c r="G25" s="5"/>
      <c r="H25" s="5"/>
      <c r="I25" s="5"/>
      <c r="J25" s="5"/>
      <c r="K25" s="5"/>
      <c r="L25" s="5"/>
      <c r="M25" s="5"/>
      <c r="N25" s="5"/>
      <c r="O25" s="5"/>
      <c r="P25" s="5"/>
      <c r="Q25" s="5"/>
      <c r="R25" s="5"/>
    </row>
    <row r="26" spans="1:18" ht="18.75">
      <c r="A26" s="13" t="s">
        <v>14</v>
      </c>
      <c r="B26" s="33" t="s">
        <v>15</v>
      </c>
      <c r="C26" s="33"/>
      <c r="D26" s="33"/>
      <c r="E26" s="33"/>
      <c r="F26" s="6"/>
      <c r="G26" s="6"/>
      <c r="H26" s="6"/>
      <c r="I26" s="6"/>
      <c r="J26" s="6"/>
      <c r="K26" s="6"/>
      <c r="L26" s="6"/>
      <c r="M26" s="6"/>
      <c r="N26" s="6"/>
      <c r="O26" s="6"/>
      <c r="P26" s="6"/>
      <c r="Q26" s="6"/>
      <c r="R26" s="6"/>
    </row>
    <row r="27" spans="1:18" ht="18.75">
      <c r="A27" s="14" t="s">
        <v>3</v>
      </c>
      <c r="B27" s="34">
        <f>B13*1.07</f>
        <v>5060458</v>
      </c>
      <c r="C27" s="34"/>
      <c r="D27" s="34"/>
      <c r="E27" s="34"/>
      <c r="F27" s="6"/>
      <c r="G27" s="6"/>
      <c r="H27" s="6"/>
      <c r="I27" s="6"/>
      <c r="J27" s="6"/>
      <c r="K27" s="6"/>
      <c r="L27" s="6"/>
      <c r="M27" s="6"/>
      <c r="N27" s="6"/>
      <c r="O27" s="6"/>
      <c r="P27" s="6"/>
      <c r="Q27" s="6"/>
      <c r="R27" s="6"/>
    </row>
    <row r="28" spans="1:18" ht="18.75">
      <c r="A28" s="14" t="s">
        <v>4</v>
      </c>
      <c r="B28" s="34">
        <f t="shared" ref="B28:B30" si="2">B14*1.07</f>
        <v>4488008</v>
      </c>
      <c r="C28" s="34"/>
      <c r="D28" s="34"/>
      <c r="E28" s="34"/>
      <c r="F28" s="6"/>
      <c r="G28" s="6"/>
      <c r="H28" s="6"/>
      <c r="I28" s="6"/>
      <c r="J28" s="6"/>
      <c r="K28" s="6"/>
      <c r="L28" s="6"/>
      <c r="M28" s="6"/>
      <c r="N28" s="6"/>
      <c r="O28" s="6"/>
      <c r="P28" s="6"/>
      <c r="Q28" s="6"/>
      <c r="R28" s="6"/>
    </row>
    <row r="29" spans="1:18" ht="18.75">
      <c r="A29" s="14" t="s">
        <v>5</v>
      </c>
      <c r="B29" s="34">
        <f t="shared" si="2"/>
        <v>3927007</v>
      </c>
      <c r="C29" s="34"/>
      <c r="D29" s="34"/>
      <c r="E29" s="34"/>
      <c r="F29" s="6"/>
      <c r="G29" s="6"/>
      <c r="H29" s="6"/>
      <c r="I29" s="6"/>
      <c r="J29" s="6"/>
      <c r="K29" s="6"/>
      <c r="L29" s="6"/>
      <c r="M29" s="6"/>
      <c r="N29" s="6"/>
      <c r="O29" s="6"/>
      <c r="P29" s="6"/>
      <c r="Q29" s="6"/>
      <c r="R29" s="6"/>
    </row>
    <row r="30" spans="1:18" ht="18.75">
      <c r="A30" s="14" t="s">
        <v>6</v>
      </c>
      <c r="B30" s="34">
        <f t="shared" si="2"/>
        <v>3514843</v>
      </c>
      <c r="C30" s="34"/>
      <c r="D30" s="34"/>
      <c r="E30" s="34"/>
      <c r="F30" s="6"/>
      <c r="G30" s="6"/>
      <c r="H30" s="6"/>
      <c r="I30" s="6"/>
      <c r="J30" s="6"/>
      <c r="K30" s="6"/>
      <c r="L30" s="6"/>
      <c r="M30" s="6"/>
      <c r="N30" s="6"/>
      <c r="O30" s="6"/>
      <c r="P30" s="6"/>
      <c r="Q30" s="6"/>
      <c r="R30" s="6"/>
    </row>
  </sheetData>
  <mergeCells count="22">
    <mergeCell ref="B5:E5"/>
    <mergeCell ref="B6:E6"/>
    <mergeCell ref="B7:E7"/>
    <mergeCell ref="B13:E13"/>
    <mergeCell ref="A1:Q2"/>
    <mergeCell ref="A3:Q3"/>
    <mergeCell ref="B8:E8"/>
    <mergeCell ref="B9:E9"/>
    <mergeCell ref="B30:E30"/>
    <mergeCell ref="B12:E12"/>
    <mergeCell ref="B19:E19"/>
    <mergeCell ref="B20:E20"/>
    <mergeCell ref="B21:E21"/>
    <mergeCell ref="B22:E22"/>
    <mergeCell ref="B14:E14"/>
    <mergeCell ref="B15:E15"/>
    <mergeCell ref="B16:E16"/>
    <mergeCell ref="B23:E23"/>
    <mergeCell ref="B26:E26"/>
    <mergeCell ref="B27:E27"/>
    <mergeCell ref="B28:E28"/>
    <mergeCell ref="B29:E29"/>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THANGBANGLUONG2020</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adminpc</cp:lastModifiedBy>
  <dcterms:created xsi:type="dcterms:W3CDTF">2019-12-27T07:29:20Z</dcterms:created>
  <dcterms:modified xsi:type="dcterms:W3CDTF">2019-12-27T08:13:25Z</dcterms:modified>
</cp:coreProperties>
</file>